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5180" windowHeight="8070"/>
  </bookViews>
  <sheets>
    <sheet name="Для оголошення " sheetId="1" r:id="rId1"/>
  </sheets>
  <calcPr calcId="144525"/>
</workbook>
</file>

<file path=xl/calcChain.xml><?xml version="1.0" encoding="utf-8"?>
<calcChain xmlns="http://schemas.openxmlformats.org/spreadsheetml/2006/main">
  <c r="H52" i="1" l="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alcChain>
</file>

<file path=xl/sharedStrings.xml><?xml version="1.0" encoding="utf-8"?>
<sst xmlns="http://schemas.openxmlformats.org/spreadsheetml/2006/main" count="161" uniqueCount="59">
  <si>
    <t xml:space="preserve">      Споживання будинками  теплової енергії в грудні   2017 року та вартість плати за теплопостачання за 1 м2 </t>
  </si>
  <si>
    <t>Шановні споживачі! В  грудні 2017 року працівниками комунального підприємства показники будинкових теплових лічильників були зняті 29.12.2017  та 2.01.2018 року.  Для коректного розподілу спожитого газу, показник теплової енергії по кожному будинку станом на 1.01.2018 року визначено розрахунково.</t>
  </si>
  <si>
    <t xml:space="preserve">Тариф на 1 Гкал для населення  - </t>
  </si>
  <si>
    <t>грн</t>
  </si>
  <si>
    <t xml:space="preserve">Будинок № </t>
  </si>
  <si>
    <t xml:space="preserve">Опалювальн   площа будинку </t>
  </si>
  <si>
    <t>Попередні показники лічильника</t>
  </si>
  <si>
    <t>Теперішні показники лічильника</t>
  </si>
  <si>
    <t>Кількість спожитої теплової енергії будинком, Гкал</t>
  </si>
  <si>
    <t xml:space="preserve">* Вартість 1 м2 </t>
  </si>
  <si>
    <t xml:space="preserve">Примітка </t>
  </si>
  <si>
    <t>Населення (без лічильника)</t>
  </si>
  <si>
    <t>нарахування по нормі</t>
  </si>
  <si>
    <t>Населення ж/б №48 по вул.Леніна</t>
  </si>
  <si>
    <t>Населення ж/б №52 по вул.Нова</t>
  </si>
  <si>
    <t>Населення ж/б №54 по вул.Нова</t>
  </si>
  <si>
    <t>Населення ж/б №56 (підїзди 1- 2) по вул.Нова</t>
  </si>
  <si>
    <t>Населення ж/б №56 (підїзди 3) по вул.Нова</t>
  </si>
  <si>
    <t>Населення ж/б №58 по вул.Нова</t>
  </si>
  <si>
    <t>Населення ж/б №60 по вул.Нова</t>
  </si>
  <si>
    <t>Населення ж/б №62 по вул.Нова</t>
  </si>
  <si>
    <t>Населення ж/б №64 по вул.Нова</t>
  </si>
  <si>
    <t>Населення ж/б №66 по вул.Нова</t>
  </si>
  <si>
    <t>Населення ж/б №68 по вул.Нова</t>
  </si>
  <si>
    <t>Населення ж/б №70 по вул.Нова</t>
  </si>
  <si>
    <t>Населення ж/б №76по вул.Нова</t>
  </si>
  <si>
    <t>Населення ж/б №78 по вул.Нова</t>
  </si>
  <si>
    <t>Населення ж/б №80 по вул.Нова</t>
  </si>
  <si>
    <t>Населення ж/б №84 по вул.Нова</t>
  </si>
  <si>
    <t>Населення ж/б №86 (під'їзди 1-3) по вул.Нова</t>
  </si>
  <si>
    <t>Населення ж/б №86 (під'їзди 4-5) по вул.Нова</t>
  </si>
  <si>
    <t>Населення ж/б №88 (під'їзди 1-3) по вул.Нова</t>
  </si>
  <si>
    <t>Населення ж/б №88 (під'їзди 4-5) по вул.Нова</t>
  </si>
  <si>
    <t>Населення ж/б №90 по вул.Нова</t>
  </si>
  <si>
    <t>Населення ж/б №92 (під'їзди 1-3) по вул.Нова</t>
  </si>
  <si>
    <t>Населення ж/б №92 (під'їзди 4-6) по вул.Нова</t>
  </si>
  <si>
    <t>Населення ж/б №94 по вул.Нова</t>
  </si>
  <si>
    <t>Населення ж/б №96 по вул.Нова</t>
  </si>
  <si>
    <t>Населення ж/б №98 по вул.Нова</t>
  </si>
  <si>
    <t>Населення ж/б №100 по вул.Нова</t>
  </si>
  <si>
    <t>Населення ж/б №102 по вул.Нова</t>
  </si>
  <si>
    <t>Населення ж/б №104по вул.Нова</t>
  </si>
  <si>
    <t>Населення ж/б №106 по вул.Нова</t>
  </si>
  <si>
    <t>Населення ж/б №108 по вул.Нова</t>
  </si>
  <si>
    <t>Населення ж/б №5 по вул. О.Бочковського</t>
  </si>
  <si>
    <t>Населення ж/б №7 по вул. О.Бочковського</t>
  </si>
  <si>
    <t>Населення ж/б №155по вул. Центральна</t>
  </si>
  <si>
    <t xml:space="preserve">Населення ж/б №6В по вул.Сонячна </t>
  </si>
  <si>
    <t xml:space="preserve">Населення ж/б №6Б по вул.Сонячна </t>
  </si>
  <si>
    <t>Населення ж/б №14 по вул. Дружби народів</t>
  </si>
  <si>
    <t>Населення ж/б №16 по вул. Дружби народів</t>
  </si>
  <si>
    <t>Населення ж/б №18 по вул. Дружби народів</t>
  </si>
  <si>
    <t>Населення ж/б №20 по вул. Дружби народів</t>
  </si>
  <si>
    <t>Население Дом №24 по ул. Дружби народів</t>
  </si>
  <si>
    <t>Населення ж/б №26 по вул. Дружби народів</t>
  </si>
  <si>
    <t>Население Дом №28 по ул. Дружби народів</t>
  </si>
  <si>
    <t>Населення ж/б №30по вул. Дружби народів</t>
  </si>
  <si>
    <t>Населення ж/б №32 по вул. Дружби народів</t>
  </si>
  <si>
    <t xml:space="preserve">* для розрахунку вартості 1 м2 по будинку,  кількість Гкал зменшена на Гкал для опалення місць загального користування споживачами з індивідуальним опаленням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</si>
</sst>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00"/>
  </numFmts>
  <fonts count="11" x14ac:knownFonts="1">
    <font>
      <sz val="10"/>
      <name val="Arial Cyr"/>
      <charset val="204"/>
    </font>
    <font>
      <sz val="14"/>
      <name val="Arial Cyr"/>
      <charset val="204"/>
    </font>
    <font>
      <i/>
      <sz val="11"/>
      <name val="Arial Cyr"/>
      <charset val="204"/>
    </font>
    <font>
      <i/>
      <sz val="10"/>
      <name val="Arial Cyr"/>
      <charset val="204"/>
    </font>
    <font>
      <i/>
      <sz val="14"/>
      <name val="Arial Cyr"/>
      <charset val="204"/>
    </font>
    <font>
      <sz val="12"/>
      <name val="Arial Cyr"/>
      <charset val="204"/>
    </font>
    <font>
      <sz val="11"/>
      <name val="Arial Cyr"/>
      <charset val="204"/>
    </font>
    <font>
      <sz val="12"/>
      <name val="Times New Roman"/>
      <family val="1"/>
      <charset val="204"/>
    </font>
    <font>
      <sz val="12"/>
      <color indexed="12"/>
      <name val="Times New Roman"/>
      <family val="1"/>
      <charset val="204"/>
    </font>
    <font>
      <i/>
      <sz val="8"/>
      <name val="Arial Cyr"/>
      <charset val="204"/>
    </font>
    <font>
      <sz val="8"/>
      <name val="Arial Cyr"/>
      <charset val="204"/>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xf numFmtId="0" fontId="3" fillId="0" borderId="0" xfId="0" applyFont="1" applyAlignment="1">
      <alignment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0" fillId="0" borderId="4"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164" fontId="8" fillId="0" borderId="4" xfId="0" applyNumberFormat="1" applyFont="1" applyFill="1" applyBorder="1" applyAlignment="1">
      <alignment horizontal="center" vertical="center"/>
    </xf>
    <xf numFmtId="165" fontId="6" fillId="0" borderId="4"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7" fillId="0" borderId="1" xfId="0" applyFont="1" applyFill="1" applyBorder="1"/>
    <xf numFmtId="0" fontId="7" fillId="0" borderId="2" xfId="0" applyFont="1" applyFill="1" applyBorder="1"/>
    <xf numFmtId="0" fontId="7" fillId="0" borderId="3" xfId="0" applyFont="1" applyFill="1" applyBorder="1"/>
    <xf numFmtId="166" fontId="8" fillId="0" borderId="4" xfId="0" applyNumberFormat="1" applyFont="1" applyFill="1" applyBorder="1" applyAlignment="1">
      <alignment horizontal="center" vertical="center"/>
    </xf>
    <xf numFmtId="166" fontId="7" fillId="0" borderId="4" xfId="0" applyNumberFormat="1" applyFont="1" applyFill="1" applyBorder="1" applyAlignment="1">
      <alignment horizontal="center" vertical="center"/>
    </xf>
    <xf numFmtId="2" fontId="5" fillId="0" borderId="4" xfId="0" applyNumberFormat="1" applyFont="1" applyFill="1" applyBorder="1" applyAlignment="1">
      <alignment horizontal="center"/>
    </xf>
    <xf numFmtId="0" fontId="0" fillId="0" borderId="4" xfId="0" applyBorder="1"/>
    <xf numFmtId="164" fontId="8" fillId="0" borderId="4" xfId="0" applyNumberFormat="1" applyFont="1" applyFill="1" applyBorder="1" applyAlignment="1">
      <alignment horizontal="center"/>
    </xf>
    <xf numFmtId="166" fontId="8" fillId="0" borderId="4" xfId="0" applyNumberFormat="1" applyFont="1" applyFill="1" applyBorder="1" applyAlignment="1">
      <alignment horizontal="center"/>
    </xf>
    <xf numFmtId="166" fontId="8" fillId="0" borderId="1" xfId="0" applyNumberFormat="1" applyFont="1" applyFill="1" applyBorder="1" applyAlignment="1">
      <alignment horizontal="center"/>
    </xf>
    <xf numFmtId="2" fontId="5" fillId="0" borderId="4" xfId="0" applyNumberFormat="1" applyFont="1" applyFill="1" applyBorder="1" applyAlignment="1">
      <alignment horizontal="center" vertical="center"/>
    </xf>
    <xf numFmtId="0" fontId="3" fillId="0" borderId="4" xfId="0" applyFont="1" applyBorder="1" applyAlignment="1">
      <alignment vertical="center" wrapText="1"/>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166" fontId="8" fillId="0" borderId="4"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xf numFmtId="4" fontId="8" fillId="0" borderId="4" xfId="0" applyNumberFormat="1" applyFont="1" applyFill="1" applyBorder="1" applyAlignment="1">
      <alignment horizontal="center" vertical="center"/>
    </xf>
    <xf numFmtId="4" fontId="8" fillId="0" borderId="4" xfId="0" applyNumberFormat="1" applyFont="1" applyFill="1" applyBorder="1" applyAlignment="1">
      <alignment horizontal="center"/>
    </xf>
    <xf numFmtId="164" fontId="0" fillId="0" borderId="0" xfId="0" applyNumberFormat="1"/>
    <xf numFmtId="166" fontId="0" fillId="0" borderId="0" xfId="0" applyNumberFormat="1" applyAlignment="1">
      <alignment horizontal="center"/>
    </xf>
    <xf numFmtId="0" fontId="3" fillId="0" borderId="0" xfId="0" applyFont="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tabSelected="1" topLeftCell="A4" zoomScale="85" workbookViewId="0">
      <selection activeCell="F61" sqref="F61"/>
    </sheetView>
  </sheetViews>
  <sheetFormatPr defaultRowHeight="12.75" x14ac:dyDescent="0.2"/>
  <cols>
    <col min="4" max="4" width="20.5703125" customWidth="1"/>
    <col min="5" max="5" width="11.85546875" customWidth="1"/>
    <col min="6" max="6" width="12" customWidth="1"/>
    <col min="7" max="8" width="12.28515625" customWidth="1"/>
    <col min="9" max="9" width="13.42578125" customWidth="1"/>
    <col min="10" max="10" width="16.7109375" customWidth="1"/>
  </cols>
  <sheetData>
    <row r="1" spans="1:10" ht="12.75" customHeight="1" x14ac:dyDescent="0.2">
      <c r="A1" s="1" t="s">
        <v>0</v>
      </c>
      <c r="B1" s="1"/>
      <c r="C1" s="1"/>
      <c r="D1" s="1"/>
      <c r="E1" s="1"/>
      <c r="F1" s="1"/>
      <c r="G1" s="1"/>
      <c r="H1" s="1"/>
      <c r="I1" s="1"/>
      <c r="J1" s="1"/>
    </row>
    <row r="2" spans="1:10" ht="29.25" customHeight="1" x14ac:dyDescent="0.2">
      <c r="A2" s="1"/>
      <c r="B2" s="1"/>
      <c r="C2" s="1"/>
      <c r="D2" s="1"/>
      <c r="E2" s="1"/>
      <c r="F2" s="1"/>
      <c r="G2" s="1"/>
      <c r="H2" s="1"/>
      <c r="I2" s="1"/>
      <c r="J2" s="1"/>
    </row>
    <row r="3" spans="1:10" ht="29.25" customHeight="1" x14ac:dyDescent="0.2">
      <c r="A3" s="2" t="s">
        <v>1</v>
      </c>
      <c r="B3" s="2"/>
      <c r="C3" s="2"/>
      <c r="D3" s="2"/>
      <c r="E3" s="2"/>
      <c r="F3" s="2"/>
      <c r="G3" s="2"/>
      <c r="H3" s="2"/>
      <c r="I3" s="2"/>
      <c r="J3" s="2"/>
    </row>
    <row r="4" spans="1:10" ht="22.5" customHeight="1" x14ac:dyDescent="0.2">
      <c r="A4" s="2"/>
      <c r="B4" s="2"/>
      <c r="C4" s="2"/>
      <c r="D4" s="2"/>
      <c r="E4" s="2"/>
      <c r="F4" s="2"/>
      <c r="G4" s="2"/>
      <c r="H4" s="2"/>
      <c r="I4" s="2"/>
      <c r="J4" s="2"/>
    </row>
    <row r="5" spans="1:10" ht="18" customHeight="1" x14ac:dyDescent="0.2">
      <c r="A5" s="3" t="s">
        <v>2</v>
      </c>
      <c r="B5" s="4"/>
      <c r="C5" s="4"/>
      <c r="D5" s="5"/>
      <c r="E5" s="5"/>
      <c r="F5" s="6">
        <v>1327.96</v>
      </c>
      <c r="G5" s="6" t="s">
        <v>3</v>
      </c>
      <c r="H5" s="7"/>
      <c r="I5" s="7"/>
      <c r="J5" s="8"/>
    </row>
    <row r="6" spans="1:10" ht="76.5" x14ac:dyDescent="0.2">
      <c r="A6" s="9" t="s">
        <v>4</v>
      </c>
      <c r="B6" s="10" t="s">
        <v>4</v>
      </c>
      <c r="C6" s="10" t="s">
        <v>4</v>
      </c>
      <c r="D6" s="11" t="s">
        <v>4</v>
      </c>
      <c r="E6" s="12" t="s">
        <v>5</v>
      </c>
      <c r="F6" s="13" t="s">
        <v>6</v>
      </c>
      <c r="G6" s="13" t="s">
        <v>7</v>
      </c>
      <c r="H6" s="12" t="s">
        <v>8</v>
      </c>
      <c r="I6" s="13" t="s">
        <v>9</v>
      </c>
      <c r="J6" s="13" t="s">
        <v>10</v>
      </c>
    </row>
    <row r="7" spans="1:10" ht="24" customHeight="1" x14ac:dyDescent="0.2">
      <c r="A7" s="14" t="s">
        <v>11</v>
      </c>
      <c r="B7" s="15"/>
      <c r="C7" s="15"/>
      <c r="D7" s="16"/>
      <c r="E7" s="17">
        <v>471.3</v>
      </c>
      <c r="F7" s="13"/>
      <c r="G7" s="13"/>
      <c r="H7" s="18">
        <v>11.961109234285715</v>
      </c>
      <c r="I7" s="19">
        <v>23.2301</v>
      </c>
      <c r="J7" s="20" t="s">
        <v>12</v>
      </c>
    </row>
    <row r="8" spans="1:10" ht="15.75" x14ac:dyDescent="0.25">
      <c r="A8" s="21" t="s">
        <v>13</v>
      </c>
      <c r="B8" s="22" t="s">
        <v>13</v>
      </c>
      <c r="C8" s="22" t="s">
        <v>13</v>
      </c>
      <c r="D8" s="23" t="s">
        <v>13</v>
      </c>
      <c r="E8" s="17">
        <v>9171</v>
      </c>
      <c r="F8" s="24">
        <v>1877.539</v>
      </c>
      <c r="G8" s="24">
        <v>2040.008</v>
      </c>
      <c r="H8" s="25">
        <f>G8-F8</f>
        <v>162.46900000000005</v>
      </c>
      <c r="I8" s="26">
        <v>23.177328223748784</v>
      </c>
      <c r="J8" s="27"/>
    </row>
    <row r="9" spans="1:10" ht="15.75" x14ac:dyDescent="0.25">
      <c r="A9" s="21" t="s">
        <v>14</v>
      </c>
      <c r="B9" s="22" t="s">
        <v>14</v>
      </c>
      <c r="C9" s="22" t="s">
        <v>14</v>
      </c>
      <c r="D9" s="23" t="s">
        <v>14</v>
      </c>
      <c r="E9" s="28">
        <v>3488.9</v>
      </c>
      <c r="F9" s="29">
        <v>71.043000000000006</v>
      </c>
      <c r="G9" s="30">
        <v>128.65100000000001</v>
      </c>
      <c r="H9" s="25">
        <f t="shared" ref="H9:H52" si="0">G9-F9</f>
        <v>57.608000000000004</v>
      </c>
      <c r="I9" s="26">
        <v>21.02875467539004</v>
      </c>
      <c r="J9" s="27"/>
    </row>
    <row r="10" spans="1:10" ht="15.75" x14ac:dyDescent="0.25">
      <c r="A10" s="21" t="s">
        <v>15</v>
      </c>
      <c r="B10" s="22" t="s">
        <v>15</v>
      </c>
      <c r="C10" s="22" t="s">
        <v>15</v>
      </c>
      <c r="D10" s="23" t="s">
        <v>15</v>
      </c>
      <c r="E10" s="28">
        <v>3669.3</v>
      </c>
      <c r="F10" s="29">
        <v>71.241</v>
      </c>
      <c r="G10" s="30">
        <v>130.89400000000001</v>
      </c>
      <c r="H10" s="25">
        <f t="shared" si="0"/>
        <v>59.653000000000006</v>
      </c>
      <c r="I10" s="26">
        <v>21.197424815632406</v>
      </c>
      <c r="J10" s="27"/>
    </row>
    <row r="11" spans="1:10" ht="15.75" x14ac:dyDescent="0.25">
      <c r="A11" s="21" t="s">
        <v>16</v>
      </c>
      <c r="B11" s="22" t="s">
        <v>16</v>
      </c>
      <c r="C11" s="22" t="s">
        <v>16</v>
      </c>
      <c r="D11" s="23" t="s">
        <v>16</v>
      </c>
      <c r="E11" s="28">
        <v>3494.3</v>
      </c>
      <c r="F11" s="29">
        <v>94.403000000000006</v>
      </c>
      <c r="G11" s="30">
        <v>157.38399999999999</v>
      </c>
      <c r="H11" s="25">
        <f t="shared" si="0"/>
        <v>62.98099999999998</v>
      </c>
      <c r="I11" s="26">
        <v>22.238616522729732</v>
      </c>
      <c r="J11" s="27"/>
    </row>
    <row r="12" spans="1:10" ht="15.75" x14ac:dyDescent="0.25">
      <c r="A12" s="21" t="s">
        <v>17</v>
      </c>
      <c r="B12" s="22" t="s">
        <v>17</v>
      </c>
      <c r="C12" s="22" t="s">
        <v>17</v>
      </c>
      <c r="D12" s="23" t="s">
        <v>17</v>
      </c>
      <c r="E12" s="28">
        <v>1806.7</v>
      </c>
      <c r="F12" s="29">
        <v>35.173000000000002</v>
      </c>
      <c r="G12" s="30">
        <v>66.403000000000006</v>
      </c>
      <c r="H12" s="25">
        <f t="shared" si="0"/>
        <v>31.230000000000004</v>
      </c>
      <c r="I12" s="26">
        <v>22.616486478109262</v>
      </c>
      <c r="J12" s="27"/>
    </row>
    <row r="13" spans="1:10" ht="15.75" x14ac:dyDescent="0.25">
      <c r="A13" s="21" t="s">
        <v>18</v>
      </c>
      <c r="B13" s="22" t="s">
        <v>18</v>
      </c>
      <c r="C13" s="22" t="s">
        <v>18</v>
      </c>
      <c r="D13" s="23" t="s">
        <v>18</v>
      </c>
      <c r="E13" s="28">
        <v>5418.5</v>
      </c>
      <c r="F13" s="29">
        <v>108.84099999999999</v>
      </c>
      <c r="G13" s="29">
        <v>201.17699999999999</v>
      </c>
      <c r="H13" s="25">
        <f t="shared" si="0"/>
        <v>92.335999999999999</v>
      </c>
      <c r="I13" s="26">
        <v>22.207757301836299</v>
      </c>
      <c r="J13" s="27"/>
    </row>
    <row r="14" spans="1:10" ht="15.75" x14ac:dyDescent="0.25">
      <c r="A14" s="21" t="s">
        <v>19</v>
      </c>
      <c r="B14" s="22" t="s">
        <v>19</v>
      </c>
      <c r="C14" s="22" t="s">
        <v>19</v>
      </c>
      <c r="D14" s="23" t="s">
        <v>19</v>
      </c>
      <c r="E14" s="28">
        <v>3731.2</v>
      </c>
      <c r="F14" s="29">
        <v>77.463999999999999</v>
      </c>
      <c r="G14" s="29">
        <v>140.52699999999999</v>
      </c>
      <c r="H14" s="25">
        <f t="shared" si="0"/>
        <v>63.062999999999988</v>
      </c>
      <c r="I14" s="26">
        <v>22.045165790094341</v>
      </c>
      <c r="J14" s="27"/>
    </row>
    <row r="15" spans="1:10" ht="15.75" x14ac:dyDescent="0.25">
      <c r="A15" s="21" t="s">
        <v>20</v>
      </c>
      <c r="B15" s="22" t="s">
        <v>20</v>
      </c>
      <c r="C15" s="22" t="s">
        <v>20</v>
      </c>
      <c r="D15" s="23" t="s">
        <v>20</v>
      </c>
      <c r="E15" s="28">
        <v>3590.4</v>
      </c>
      <c r="F15" s="29">
        <v>67.828999999999994</v>
      </c>
      <c r="G15" s="29">
        <v>127.048</v>
      </c>
      <c r="H15" s="25">
        <f t="shared" si="0"/>
        <v>59.219000000000008</v>
      </c>
      <c r="I15" s="26">
        <v>21.118530199042858</v>
      </c>
      <c r="J15" s="27"/>
    </row>
    <row r="16" spans="1:10" ht="15.75" x14ac:dyDescent="0.25">
      <c r="A16" s="21" t="s">
        <v>21</v>
      </c>
      <c r="B16" s="22" t="s">
        <v>21</v>
      </c>
      <c r="C16" s="22" t="s">
        <v>21</v>
      </c>
      <c r="D16" s="23" t="s">
        <v>21</v>
      </c>
      <c r="E16" s="28">
        <v>3470.8</v>
      </c>
      <c r="F16" s="29">
        <v>73.328999999999994</v>
      </c>
      <c r="G16" s="29">
        <v>136.16200000000001</v>
      </c>
      <c r="H16" s="25">
        <f t="shared" si="0"/>
        <v>62.833000000000013</v>
      </c>
      <c r="I16" s="26">
        <v>23.34352372391654</v>
      </c>
      <c r="J16" s="27"/>
    </row>
    <row r="17" spans="1:10" ht="15.75" x14ac:dyDescent="0.25">
      <c r="A17" s="21" t="s">
        <v>22</v>
      </c>
      <c r="B17" s="22" t="s">
        <v>22</v>
      </c>
      <c r="C17" s="22" t="s">
        <v>22</v>
      </c>
      <c r="D17" s="23" t="s">
        <v>22</v>
      </c>
      <c r="E17" s="28">
        <v>3614.36</v>
      </c>
      <c r="F17" s="29">
        <v>69.587999999999994</v>
      </c>
      <c r="G17" s="29">
        <v>130.06800000000001</v>
      </c>
      <c r="H17" s="25">
        <f t="shared" si="0"/>
        <v>60.480000000000018</v>
      </c>
      <c r="I17" s="26">
        <v>21.435035704619207</v>
      </c>
      <c r="J17" s="27"/>
    </row>
    <row r="18" spans="1:10" ht="15.75" x14ac:dyDescent="0.25">
      <c r="A18" s="21" t="s">
        <v>23</v>
      </c>
      <c r="B18" s="22" t="s">
        <v>23</v>
      </c>
      <c r="C18" s="22" t="s">
        <v>23</v>
      </c>
      <c r="D18" s="23" t="s">
        <v>23</v>
      </c>
      <c r="E18" s="28">
        <v>3395.4</v>
      </c>
      <c r="F18" s="29">
        <v>71.573999999999998</v>
      </c>
      <c r="G18" s="29">
        <v>130.03399999999999</v>
      </c>
      <c r="H18" s="25">
        <f t="shared" si="0"/>
        <v>58.459999999999994</v>
      </c>
      <c r="I18" s="26">
        <v>22.414977402367906</v>
      </c>
      <c r="J18" s="27"/>
    </row>
    <row r="19" spans="1:10" ht="15.75" x14ac:dyDescent="0.25">
      <c r="A19" s="21" t="s">
        <v>24</v>
      </c>
      <c r="B19" s="22" t="s">
        <v>24</v>
      </c>
      <c r="C19" s="22" t="s">
        <v>24</v>
      </c>
      <c r="D19" s="23" t="s">
        <v>24</v>
      </c>
      <c r="E19" s="28">
        <v>3791.7</v>
      </c>
      <c r="F19" s="29">
        <v>70.16</v>
      </c>
      <c r="G19" s="29">
        <v>129.43100000000001</v>
      </c>
      <c r="H19" s="25">
        <f t="shared" si="0"/>
        <v>59.271000000000015</v>
      </c>
      <c r="I19" s="26">
        <v>20.468320939947787</v>
      </c>
      <c r="J19" s="27"/>
    </row>
    <row r="20" spans="1:10" ht="15.75" x14ac:dyDescent="0.25">
      <c r="A20" s="21" t="s">
        <v>25</v>
      </c>
      <c r="B20" s="22" t="s">
        <v>25</v>
      </c>
      <c r="C20" s="22" t="s">
        <v>25</v>
      </c>
      <c r="D20" s="23" t="s">
        <v>25</v>
      </c>
      <c r="E20" s="28">
        <v>5027.8</v>
      </c>
      <c r="F20" s="29">
        <v>101.42700000000001</v>
      </c>
      <c r="G20" s="29">
        <v>186.809</v>
      </c>
      <c r="H20" s="25">
        <f t="shared" si="0"/>
        <v>85.381999999999991</v>
      </c>
      <c r="I20" s="26">
        <v>21.157411903382378</v>
      </c>
      <c r="J20" s="27"/>
    </row>
    <row r="21" spans="1:10" ht="15.75" x14ac:dyDescent="0.25">
      <c r="A21" s="21" t="s">
        <v>26</v>
      </c>
      <c r="B21" s="22" t="s">
        <v>26</v>
      </c>
      <c r="C21" s="22" t="s">
        <v>26</v>
      </c>
      <c r="D21" s="23" t="s">
        <v>26</v>
      </c>
      <c r="E21" s="28">
        <v>3352.9</v>
      </c>
      <c r="F21" s="29">
        <v>71.984999999999999</v>
      </c>
      <c r="G21" s="29">
        <v>136.292</v>
      </c>
      <c r="H21" s="25">
        <f t="shared" si="0"/>
        <v>64.307000000000002</v>
      </c>
      <c r="I21" s="26">
        <v>24.360889634006529</v>
      </c>
      <c r="J21" s="27"/>
    </row>
    <row r="22" spans="1:10" ht="15.75" x14ac:dyDescent="0.25">
      <c r="A22" s="21" t="s">
        <v>27</v>
      </c>
      <c r="B22" s="22" t="s">
        <v>27</v>
      </c>
      <c r="C22" s="22" t="s">
        <v>27</v>
      </c>
      <c r="D22" s="23" t="s">
        <v>27</v>
      </c>
      <c r="E22" s="28">
        <v>5139.6000000000004</v>
      </c>
      <c r="F22" s="29">
        <v>102.30200000000001</v>
      </c>
      <c r="G22" s="29">
        <v>187.54599999999999</v>
      </c>
      <c r="H22" s="25">
        <f t="shared" si="0"/>
        <v>85.243999999999986</v>
      </c>
      <c r="I22" s="26">
        <v>21.511977711884189</v>
      </c>
      <c r="J22" s="27"/>
    </row>
    <row r="23" spans="1:10" ht="15.75" x14ac:dyDescent="0.25">
      <c r="A23" s="21" t="s">
        <v>28</v>
      </c>
      <c r="B23" s="22" t="s">
        <v>28</v>
      </c>
      <c r="C23" s="22" t="s">
        <v>28</v>
      </c>
      <c r="D23" s="23" t="s">
        <v>28</v>
      </c>
      <c r="E23" s="28">
        <v>3911.85</v>
      </c>
      <c r="F23" s="29">
        <v>354.55500000000001</v>
      </c>
      <c r="G23" s="29">
        <v>400.39299999999997</v>
      </c>
      <c r="H23" s="25">
        <f t="shared" si="0"/>
        <v>45.837999999999965</v>
      </c>
      <c r="I23" s="26">
        <v>14.550699781395508</v>
      </c>
      <c r="J23" s="27"/>
    </row>
    <row r="24" spans="1:10" ht="15.75" x14ac:dyDescent="0.25">
      <c r="A24" s="21" t="s">
        <v>29</v>
      </c>
      <c r="B24" s="22" t="s">
        <v>29</v>
      </c>
      <c r="C24" s="22" t="s">
        <v>29</v>
      </c>
      <c r="D24" s="23" t="s">
        <v>29</v>
      </c>
      <c r="E24" s="28">
        <v>3515.7</v>
      </c>
      <c r="F24" s="29">
        <v>75.034000000000006</v>
      </c>
      <c r="G24" s="29">
        <v>132.815</v>
      </c>
      <c r="H24" s="25">
        <f t="shared" si="0"/>
        <v>57.780999999999992</v>
      </c>
      <c r="I24" s="26">
        <v>20.301330988221853</v>
      </c>
      <c r="J24" s="27"/>
    </row>
    <row r="25" spans="1:10" ht="15.75" x14ac:dyDescent="0.25">
      <c r="A25" s="14" t="s">
        <v>30</v>
      </c>
      <c r="B25" s="15" t="s">
        <v>30</v>
      </c>
      <c r="C25" s="15" t="s">
        <v>30</v>
      </c>
      <c r="D25" s="16" t="s">
        <v>30</v>
      </c>
      <c r="E25" s="28">
        <v>2395.1</v>
      </c>
      <c r="F25" s="24">
        <v>254.80199999999999</v>
      </c>
      <c r="G25" s="24">
        <v>288.63</v>
      </c>
      <c r="H25" s="25">
        <f t="shared" si="0"/>
        <v>33.828000000000003</v>
      </c>
      <c r="I25" s="31">
        <v>18.260711811615383</v>
      </c>
      <c r="J25" s="32"/>
    </row>
    <row r="26" spans="1:10" ht="15.75" customHeight="1" x14ac:dyDescent="0.25">
      <c r="A26" s="33" t="s">
        <v>31</v>
      </c>
      <c r="B26" s="34" t="s">
        <v>31</v>
      </c>
      <c r="C26" s="34" t="s">
        <v>31</v>
      </c>
      <c r="D26" s="35" t="s">
        <v>31</v>
      </c>
      <c r="E26" s="28">
        <v>3788.1</v>
      </c>
      <c r="F26" s="36">
        <v>973.50099999999998</v>
      </c>
      <c r="G26" s="36">
        <v>1028.3510000000001</v>
      </c>
      <c r="H26" s="25">
        <f t="shared" si="0"/>
        <v>54.850000000000136</v>
      </c>
      <c r="I26" s="37">
        <v>17.482313998386708</v>
      </c>
      <c r="J26" s="38"/>
    </row>
    <row r="27" spans="1:10" ht="15.75" x14ac:dyDescent="0.25">
      <c r="A27" s="21" t="s">
        <v>32</v>
      </c>
      <c r="B27" s="22" t="s">
        <v>32</v>
      </c>
      <c r="C27" s="22" t="s">
        <v>32</v>
      </c>
      <c r="D27" s="23" t="s">
        <v>32</v>
      </c>
      <c r="E27" s="28">
        <v>2536.6999999999998</v>
      </c>
      <c r="F27" s="29">
        <v>682.81399999999996</v>
      </c>
      <c r="G27" s="29">
        <v>721.42</v>
      </c>
      <c r="H27" s="25">
        <f t="shared" si="0"/>
        <v>38.605999999999995</v>
      </c>
      <c r="I27" s="26">
        <v>18.805895012876498</v>
      </c>
      <c r="J27" s="27"/>
    </row>
    <row r="28" spans="1:10" ht="15.75" x14ac:dyDescent="0.25">
      <c r="A28" s="21" t="s">
        <v>33</v>
      </c>
      <c r="B28" s="22" t="s">
        <v>33</v>
      </c>
      <c r="C28" s="22" t="s">
        <v>33</v>
      </c>
      <c r="D28" s="23" t="s">
        <v>33</v>
      </c>
      <c r="E28" s="28">
        <v>4184.8</v>
      </c>
      <c r="F28" s="29">
        <v>67.474000000000004</v>
      </c>
      <c r="G28" s="29">
        <v>118.184</v>
      </c>
      <c r="H28" s="25">
        <f t="shared" si="0"/>
        <v>50.709999999999994</v>
      </c>
      <c r="I28" s="26">
        <v>15.800752737170988</v>
      </c>
      <c r="J28" s="27"/>
    </row>
    <row r="29" spans="1:10" ht="15.75" x14ac:dyDescent="0.25">
      <c r="A29" s="21" t="s">
        <v>34</v>
      </c>
      <c r="B29" s="22" t="s">
        <v>34</v>
      </c>
      <c r="C29" s="22" t="s">
        <v>34</v>
      </c>
      <c r="D29" s="23" t="s">
        <v>34</v>
      </c>
      <c r="E29" s="28">
        <v>3990</v>
      </c>
      <c r="F29" s="29">
        <v>952.95399999999995</v>
      </c>
      <c r="G29" s="29">
        <v>1003.8680000000001</v>
      </c>
      <c r="H29" s="25">
        <f t="shared" si="0"/>
        <v>50.914000000000101</v>
      </c>
      <c r="I29" s="26">
        <v>16.564660733532968</v>
      </c>
      <c r="J29" s="27"/>
    </row>
    <row r="30" spans="1:10" ht="15.75" x14ac:dyDescent="0.25">
      <c r="A30" s="21" t="s">
        <v>35</v>
      </c>
      <c r="B30" s="22" t="s">
        <v>35</v>
      </c>
      <c r="C30" s="22" t="s">
        <v>35</v>
      </c>
      <c r="D30" s="23" t="s">
        <v>35</v>
      </c>
      <c r="E30" s="28">
        <v>3940.2</v>
      </c>
      <c r="F30" s="29">
        <v>929.84900000000005</v>
      </c>
      <c r="G30" s="29">
        <v>983.26300000000003</v>
      </c>
      <c r="H30" s="25">
        <f t="shared" si="0"/>
        <v>53.413999999999987</v>
      </c>
      <c r="I30" s="26">
        <v>16.936680507165409</v>
      </c>
      <c r="J30" s="27"/>
    </row>
    <row r="31" spans="1:10" ht="15.75" x14ac:dyDescent="0.25">
      <c r="A31" s="21" t="s">
        <v>36</v>
      </c>
      <c r="B31" s="22" t="s">
        <v>36</v>
      </c>
      <c r="C31" s="22" t="s">
        <v>36</v>
      </c>
      <c r="D31" s="23" t="s">
        <v>36</v>
      </c>
      <c r="E31" s="28">
        <v>2629.1</v>
      </c>
      <c r="F31" s="29">
        <v>41.323999999999998</v>
      </c>
      <c r="G31" s="29">
        <v>72.021000000000001</v>
      </c>
      <c r="H31" s="25">
        <f t="shared" si="0"/>
        <v>30.697000000000003</v>
      </c>
      <c r="I31" s="26">
        <v>14.910296488969907</v>
      </c>
      <c r="J31" s="27"/>
    </row>
    <row r="32" spans="1:10" ht="15.75" x14ac:dyDescent="0.25">
      <c r="A32" s="21" t="s">
        <v>37</v>
      </c>
      <c r="B32" s="22" t="s">
        <v>37</v>
      </c>
      <c r="C32" s="22" t="s">
        <v>37</v>
      </c>
      <c r="D32" s="23" t="s">
        <v>37</v>
      </c>
      <c r="E32" s="28">
        <v>4206.8999999999996</v>
      </c>
      <c r="F32" s="29">
        <v>68.475999999999999</v>
      </c>
      <c r="G32" s="29">
        <v>123.428</v>
      </c>
      <c r="H32" s="25">
        <f t="shared" si="0"/>
        <v>54.951999999999998</v>
      </c>
      <c r="I32" s="26">
        <v>16.418682538876549</v>
      </c>
      <c r="J32" s="27"/>
    </row>
    <row r="33" spans="1:10" ht="15.75" x14ac:dyDescent="0.25">
      <c r="A33" s="21" t="s">
        <v>38</v>
      </c>
      <c r="B33" s="22" t="s">
        <v>38</v>
      </c>
      <c r="C33" s="22" t="s">
        <v>38</v>
      </c>
      <c r="D33" s="23" t="s">
        <v>38</v>
      </c>
      <c r="E33" s="28">
        <v>3610.7</v>
      </c>
      <c r="F33" s="29">
        <v>65.554000000000002</v>
      </c>
      <c r="G33" s="29">
        <v>118.91800000000001</v>
      </c>
      <c r="H33" s="25">
        <f t="shared" si="0"/>
        <v>53.364000000000004</v>
      </c>
      <c r="I33" s="26">
        <v>19.11481352313956</v>
      </c>
      <c r="J33" s="27"/>
    </row>
    <row r="34" spans="1:10" ht="15.75" x14ac:dyDescent="0.25">
      <c r="A34" s="21" t="s">
        <v>39</v>
      </c>
      <c r="B34" s="22" t="s">
        <v>39</v>
      </c>
      <c r="C34" s="22" t="s">
        <v>39</v>
      </c>
      <c r="D34" s="23" t="s">
        <v>39</v>
      </c>
      <c r="E34" s="28">
        <v>4254.3500000000004</v>
      </c>
      <c r="F34" s="29">
        <v>65.215999999999994</v>
      </c>
      <c r="G34" s="29">
        <v>117.13800000000001</v>
      </c>
      <c r="H34" s="25">
        <f t="shared" si="0"/>
        <v>51.922000000000011</v>
      </c>
      <c r="I34" s="26">
        <v>15.564087178425599</v>
      </c>
      <c r="J34" s="27"/>
    </row>
    <row r="35" spans="1:10" ht="20.25" customHeight="1" x14ac:dyDescent="0.25">
      <c r="A35" s="33" t="s">
        <v>40</v>
      </c>
      <c r="B35" s="34" t="s">
        <v>40</v>
      </c>
      <c r="C35" s="34" t="s">
        <v>40</v>
      </c>
      <c r="D35" s="35" t="s">
        <v>40</v>
      </c>
      <c r="E35" s="28">
        <v>3550.6</v>
      </c>
      <c r="F35" s="36">
        <v>64.391000000000005</v>
      </c>
      <c r="G35" s="36">
        <v>115.258</v>
      </c>
      <c r="H35" s="25">
        <f t="shared" si="0"/>
        <v>50.86699999999999</v>
      </c>
      <c r="I35" s="37">
        <v>17.837989326713565</v>
      </c>
      <c r="J35" s="38"/>
    </row>
    <row r="36" spans="1:10" ht="15.75" x14ac:dyDescent="0.25">
      <c r="A36" s="21" t="s">
        <v>41</v>
      </c>
      <c r="B36" s="22" t="s">
        <v>41</v>
      </c>
      <c r="C36" s="22" t="s">
        <v>41</v>
      </c>
      <c r="D36" s="23" t="s">
        <v>41</v>
      </c>
      <c r="E36" s="28">
        <v>2552.1</v>
      </c>
      <c r="F36" s="29">
        <v>27.146999999999998</v>
      </c>
      <c r="G36" s="29">
        <v>55.81</v>
      </c>
      <c r="H36" s="25">
        <f t="shared" si="0"/>
        <v>28.663000000000004</v>
      </c>
      <c r="I36" s="26">
        <v>14.486088418186773</v>
      </c>
      <c r="J36" s="39"/>
    </row>
    <row r="37" spans="1:10" ht="20.25" customHeight="1" x14ac:dyDescent="0.25">
      <c r="A37" s="33" t="s">
        <v>42</v>
      </c>
      <c r="B37" s="34" t="s">
        <v>42</v>
      </c>
      <c r="C37" s="34" t="s">
        <v>42</v>
      </c>
      <c r="D37" s="35" t="s">
        <v>42</v>
      </c>
      <c r="E37" s="28">
        <v>3988.6</v>
      </c>
      <c r="F37" s="36">
        <v>68.995999999999995</v>
      </c>
      <c r="G37" s="36">
        <v>122.298</v>
      </c>
      <c r="H37" s="25">
        <f t="shared" si="0"/>
        <v>53.302000000000007</v>
      </c>
      <c r="I37" s="37">
        <v>17.170482554746332</v>
      </c>
      <c r="J37" s="38"/>
    </row>
    <row r="38" spans="1:10" ht="15.75" x14ac:dyDescent="0.2">
      <c r="A38" s="14" t="s">
        <v>43</v>
      </c>
      <c r="B38" s="15" t="s">
        <v>43</v>
      </c>
      <c r="C38" s="15" t="s">
        <v>43</v>
      </c>
      <c r="D38" s="16" t="s">
        <v>43</v>
      </c>
      <c r="E38" s="17">
        <v>5356.1</v>
      </c>
      <c r="F38" s="24">
        <v>0.40989999999999999</v>
      </c>
      <c r="G38" s="40">
        <v>82.363</v>
      </c>
      <c r="H38" s="25">
        <f t="shared" si="0"/>
        <v>81.953100000000006</v>
      </c>
      <c r="I38" s="31">
        <v>19.964587842646704</v>
      </c>
      <c r="J38" s="32"/>
    </row>
    <row r="39" spans="1:10" ht="15.75" x14ac:dyDescent="0.25">
      <c r="A39" s="21" t="s">
        <v>44</v>
      </c>
      <c r="B39" s="22" t="s">
        <v>44</v>
      </c>
      <c r="C39" s="22" t="s">
        <v>44</v>
      </c>
      <c r="D39" s="23" t="s">
        <v>44</v>
      </c>
      <c r="E39" s="28">
        <v>3489.3</v>
      </c>
      <c r="F39" s="29">
        <v>66.606999999999999</v>
      </c>
      <c r="G39" s="41">
        <v>123.78</v>
      </c>
      <c r="H39" s="25">
        <f t="shared" si="0"/>
        <v>57.173000000000002</v>
      </c>
      <c r="I39" s="26">
        <v>21.278199054251569</v>
      </c>
      <c r="J39" s="27"/>
    </row>
    <row r="40" spans="1:10" ht="15.75" x14ac:dyDescent="0.25">
      <c r="A40" s="21" t="s">
        <v>45</v>
      </c>
      <c r="B40" s="22" t="s">
        <v>45</v>
      </c>
      <c r="C40" s="22" t="s">
        <v>45</v>
      </c>
      <c r="D40" s="23" t="s">
        <v>45</v>
      </c>
      <c r="E40" s="28">
        <v>3574.6</v>
      </c>
      <c r="F40" s="24">
        <v>65.581000000000003</v>
      </c>
      <c r="G40" s="40">
        <v>123.881</v>
      </c>
      <c r="H40" s="25">
        <f t="shared" si="0"/>
        <v>58.3</v>
      </c>
      <c r="I40" s="26">
        <v>20.871698430572408</v>
      </c>
      <c r="J40" s="27"/>
    </row>
    <row r="41" spans="1:10" ht="15.75" x14ac:dyDescent="0.25">
      <c r="A41" s="21" t="s">
        <v>46</v>
      </c>
      <c r="B41" s="22"/>
      <c r="C41" s="22"/>
      <c r="D41" s="23"/>
      <c r="E41" s="28">
        <v>5744.4</v>
      </c>
      <c r="F41" s="24">
        <v>85.94</v>
      </c>
      <c r="G41" s="40">
        <v>164.40299999999999</v>
      </c>
      <c r="H41" s="25">
        <f t="shared" si="0"/>
        <v>78.462999999999994</v>
      </c>
      <c r="I41" s="26">
        <v>18.111790392730313</v>
      </c>
      <c r="J41" s="27"/>
    </row>
    <row r="42" spans="1:10" ht="15.75" x14ac:dyDescent="0.25">
      <c r="A42" s="21" t="s">
        <v>47</v>
      </c>
      <c r="B42" s="22"/>
      <c r="C42" s="22"/>
      <c r="D42" s="23"/>
      <c r="E42" s="28">
        <v>5987</v>
      </c>
      <c r="F42" s="24">
        <v>6602.8710000000001</v>
      </c>
      <c r="G42" s="40">
        <v>6672.1360000000004</v>
      </c>
      <c r="H42" s="25">
        <f t="shared" si="0"/>
        <v>69.265000000000327</v>
      </c>
      <c r="I42" s="26">
        <v>15.03027934324377</v>
      </c>
      <c r="J42" s="27"/>
    </row>
    <row r="43" spans="1:10" ht="15.75" x14ac:dyDescent="0.25">
      <c r="A43" s="21" t="s">
        <v>48</v>
      </c>
      <c r="B43" s="22"/>
      <c r="C43" s="22"/>
      <c r="D43" s="23"/>
      <c r="E43" s="28">
        <v>5638.2</v>
      </c>
      <c r="F43" s="24">
        <v>99.340999999999994</v>
      </c>
      <c r="G43" s="40">
        <v>184.98400000000001</v>
      </c>
      <c r="H43" s="25">
        <f t="shared" si="0"/>
        <v>85.643000000000015</v>
      </c>
      <c r="I43" s="26">
        <v>19.737645993191538</v>
      </c>
      <c r="J43" s="27"/>
    </row>
    <row r="44" spans="1:10" ht="15.75" x14ac:dyDescent="0.25">
      <c r="A44" s="21" t="s">
        <v>49</v>
      </c>
      <c r="B44" s="22"/>
      <c r="C44" s="22"/>
      <c r="D44" s="23"/>
      <c r="E44" s="28">
        <v>2164.6</v>
      </c>
      <c r="F44" s="24">
        <v>40.932000000000002</v>
      </c>
      <c r="G44" s="40">
        <v>73.567999999999998</v>
      </c>
      <c r="H44" s="25">
        <f t="shared" si="0"/>
        <v>32.635999999999996</v>
      </c>
      <c r="I44" s="26">
        <v>19.716888979026148</v>
      </c>
      <c r="J44" s="27"/>
    </row>
    <row r="45" spans="1:10" ht="15.75" x14ac:dyDescent="0.25">
      <c r="A45" s="21" t="s">
        <v>50</v>
      </c>
      <c r="B45" s="22"/>
      <c r="C45" s="22"/>
      <c r="D45" s="23"/>
      <c r="E45" s="28">
        <v>1800.3</v>
      </c>
      <c r="F45" s="24">
        <v>47.972999999999999</v>
      </c>
      <c r="G45" s="40">
        <v>71.346000000000004</v>
      </c>
      <c r="H45" s="25">
        <f t="shared" si="0"/>
        <v>23.373000000000005</v>
      </c>
      <c r="I45" s="26">
        <v>16.667496403932681</v>
      </c>
      <c r="J45" s="27"/>
    </row>
    <row r="46" spans="1:10" ht="15.75" x14ac:dyDescent="0.25">
      <c r="A46" s="21" t="s">
        <v>51</v>
      </c>
      <c r="B46" s="22"/>
      <c r="C46" s="22"/>
      <c r="D46" s="23"/>
      <c r="E46" s="28">
        <v>2205.3000000000002</v>
      </c>
      <c r="F46" s="24">
        <v>40.558999999999997</v>
      </c>
      <c r="G46" s="40">
        <v>74.605000000000004</v>
      </c>
      <c r="H46" s="25">
        <f t="shared" si="0"/>
        <v>34.046000000000006</v>
      </c>
      <c r="I46" s="26">
        <v>20.225541254251127</v>
      </c>
      <c r="J46" s="27"/>
    </row>
    <row r="47" spans="1:10" ht="15.75" x14ac:dyDescent="0.25">
      <c r="A47" s="21" t="s">
        <v>52</v>
      </c>
      <c r="B47" s="22"/>
      <c r="C47" s="22"/>
      <c r="D47" s="23"/>
      <c r="E47" s="28">
        <v>2115</v>
      </c>
      <c r="F47" s="24">
        <v>38.533999999999999</v>
      </c>
      <c r="G47" s="40">
        <v>70.441000000000003</v>
      </c>
      <c r="H47" s="25">
        <f t="shared" si="0"/>
        <v>31.907000000000004</v>
      </c>
      <c r="I47" s="26">
        <v>19.670701429787236</v>
      </c>
      <c r="J47" s="27"/>
    </row>
    <row r="48" spans="1:10" ht="15.75" x14ac:dyDescent="0.25">
      <c r="A48" s="21" t="s">
        <v>53</v>
      </c>
      <c r="B48" s="22"/>
      <c r="C48" s="22"/>
      <c r="D48" s="23"/>
      <c r="E48" s="28">
        <v>2116.3000000000002</v>
      </c>
      <c r="F48" s="24">
        <v>42.603999999999999</v>
      </c>
      <c r="G48" s="40">
        <v>79.77</v>
      </c>
      <c r="H48" s="25">
        <f t="shared" si="0"/>
        <v>37.165999999999997</v>
      </c>
      <c r="I48" s="26">
        <v>22.915288552662663</v>
      </c>
      <c r="J48" s="27"/>
    </row>
    <row r="49" spans="1:10" ht="15.75" x14ac:dyDescent="0.25">
      <c r="A49" s="21" t="s">
        <v>54</v>
      </c>
      <c r="B49" s="22"/>
      <c r="C49" s="22"/>
      <c r="D49" s="23"/>
      <c r="E49" s="28">
        <v>2385.9</v>
      </c>
      <c r="F49" s="24">
        <v>46.204000000000001</v>
      </c>
      <c r="G49" s="40">
        <v>86.379000000000005</v>
      </c>
      <c r="H49" s="25">
        <f t="shared" si="0"/>
        <v>40.175000000000004</v>
      </c>
      <c r="I49" s="26">
        <v>22.255048686030435</v>
      </c>
      <c r="J49" s="27"/>
    </row>
    <row r="50" spans="1:10" ht="15.75" x14ac:dyDescent="0.25">
      <c r="A50" s="21" t="s">
        <v>55</v>
      </c>
      <c r="B50" s="22"/>
      <c r="C50" s="22"/>
      <c r="D50" s="23"/>
      <c r="E50" s="28">
        <v>1936.7</v>
      </c>
      <c r="F50" s="24">
        <v>37.515000000000001</v>
      </c>
      <c r="G50" s="40">
        <v>69.632999999999996</v>
      </c>
      <c r="H50" s="25">
        <f t="shared" si="0"/>
        <v>32.117999999999995</v>
      </c>
      <c r="I50" s="26">
        <v>21.450805754117827</v>
      </c>
      <c r="J50" s="27"/>
    </row>
    <row r="51" spans="1:10" ht="15.75" x14ac:dyDescent="0.25">
      <c r="A51" s="21" t="s">
        <v>56</v>
      </c>
      <c r="B51" s="22"/>
      <c r="C51" s="22"/>
      <c r="D51" s="23"/>
      <c r="E51" s="28">
        <v>2090.3000000000002</v>
      </c>
      <c r="F51" s="24">
        <v>36.091999999999999</v>
      </c>
      <c r="G51" s="40">
        <v>68.721999999999994</v>
      </c>
      <c r="H51" s="25">
        <f t="shared" si="0"/>
        <v>32.629999999999995</v>
      </c>
      <c r="I51" s="26">
        <v>20.330693159833512</v>
      </c>
      <c r="J51" s="27"/>
    </row>
    <row r="52" spans="1:10" ht="15.75" x14ac:dyDescent="0.25">
      <c r="A52" s="21" t="s">
        <v>57</v>
      </c>
      <c r="B52" s="22"/>
      <c r="C52" s="22"/>
      <c r="D52" s="23"/>
      <c r="E52" s="28">
        <v>2252.6</v>
      </c>
      <c r="F52" s="24">
        <v>37.499000000000002</v>
      </c>
      <c r="G52" s="40">
        <v>69.331999999999994</v>
      </c>
      <c r="H52" s="25">
        <f t="shared" si="0"/>
        <v>31.832999999999991</v>
      </c>
      <c r="I52" s="26">
        <v>18.552829297700434</v>
      </c>
      <c r="J52" s="27"/>
    </row>
    <row r="53" spans="1:10" x14ac:dyDescent="0.2">
      <c r="E53" s="42"/>
      <c r="H53" s="43"/>
    </row>
    <row r="54" spans="1:10" ht="32.25" customHeight="1" x14ac:dyDescent="0.2">
      <c r="A54" s="44" t="s">
        <v>58</v>
      </c>
      <c r="B54" s="44"/>
      <c r="C54" s="44"/>
      <c r="D54" s="44"/>
      <c r="E54" s="44"/>
      <c r="F54" s="44"/>
      <c r="G54" s="44"/>
      <c r="H54" s="44"/>
      <c r="I54" s="44"/>
      <c r="J54" s="44"/>
    </row>
  </sheetData>
  <mergeCells count="50">
    <mergeCell ref="A52:D52"/>
    <mergeCell ref="A54:J54"/>
    <mergeCell ref="A46:D46"/>
    <mergeCell ref="A47:D47"/>
    <mergeCell ref="A48:D48"/>
    <mergeCell ref="A49:D49"/>
    <mergeCell ref="A50:D50"/>
    <mergeCell ref="A51:D51"/>
    <mergeCell ref="A40:D40"/>
    <mergeCell ref="A41:D41"/>
    <mergeCell ref="A42:D42"/>
    <mergeCell ref="A43:D43"/>
    <mergeCell ref="A44:D44"/>
    <mergeCell ref="A45:D45"/>
    <mergeCell ref="A34:D34"/>
    <mergeCell ref="A35:D35"/>
    <mergeCell ref="A36:D36"/>
    <mergeCell ref="A37:D37"/>
    <mergeCell ref="A38:D38"/>
    <mergeCell ref="A39:D39"/>
    <mergeCell ref="A28:D28"/>
    <mergeCell ref="A29:D29"/>
    <mergeCell ref="A30:D30"/>
    <mergeCell ref="A31:D31"/>
    <mergeCell ref="A32:D32"/>
    <mergeCell ref="A33:D33"/>
    <mergeCell ref="A22:D22"/>
    <mergeCell ref="A23:D23"/>
    <mergeCell ref="A24:D24"/>
    <mergeCell ref="A25:D25"/>
    <mergeCell ref="A26:D26"/>
    <mergeCell ref="A27:D27"/>
    <mergeCell ref="A16:D16"/>
    <mergeCell ref="A17:D17"/>
    <mergeCell ref="A18:D18"/>
    <mergeCell ref="A19:D19"/>
    <mergeCell ref="A20:D20"/>
    <mergeCell ref="A21:D21"/>
    <mergeCell ref="A10:D10"/>
    <mergeCell ref="A11:D11"/>
    <mergeCell ref="A12:D12"/>
    <mergeCell ref="A13:D13"/>
    <mergeCell ref="A14:D14"/>
    <mergeCell ref="A15:D15"/>
    <mergeCell ref="A1:J2"/>
    <mergeCell ref="A3:J4"/>
    <mergeCell ref="A6:D6"/>
    <mergeCell ref="A7:D7"/>
    <mergeCell ref="A8:D8"/>
    <mergeCell ref="A9:D9"/>
  </mergeCells>
  <pageMargins left="0.2" right="0.2" top="0.31" bottom="0.32" header="0.2" footer="0.21"/>
  <pageSetup paperSize="9" scale="80" fitToHeight="4"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Для оголошення </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2018-01-05T09:01:21Z</dcterms:created>
  <dcterms:modified xsi:type="dcterms:W3CDTF">2018-01-05T09:01:33Z</dcterms:modified>
</cp:coreProperties>
</file>